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HP\"/>
    </mc:Choice>
  </mc:AlternateContent>
  <xr:revisionPtr revIDLastSave="0" documentId="8_{007270AF-DC58-47D4-AE27-3662C9E83424}" xr6:coauthVersionLast="47" xr6:coauthVersionMax="47" xr10:uidLastSave="{00000000-0000-0000-0000-000000000000}"/>
  <bookViews>
    <workbookView xWindow="-120" yWindow="-120" windowWidth="20730" windowHeight="11040" xr2:uid="{6C6363F5-D901-4006-A9E3-144E3BAED30D}"/>
  </bookViews>
  <sheets>
    <sheet name="Sheet1" sheetId="1" r:id="rId1"/>
  </sheets>
  <externalReferences>
    <externalReference r:id="rId2"/>
  </externalReferences>
  <calcPr calcId="191029" calcOnSave="0" concurrentManualCount="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" l="1"/>
  <c r="N13" i="1"/>
  <c r="M13" i="1"/>
  <c r="L13" i="1"/>
  <c r="K13" i="1"/>
  <c r="J13" i="1"/>
  <c r="I13" i="1"/>
  <c r="H13" i="1"/>
  <c r="G13" i="1"/>
  <c r="F13" i="1"/>
  <c r="E13" i="1"/>
  <c r="O13" i="1" s="1"/>
  <c r="D13" i="1"/>
  <c r="C13" i="1"/>
  <c r="N12" i="1"/>
  <c r="M12" i="1"/>
  <c r="L12" i="1"/>
  <c r="K12" i="1"/>
  <c r="J12" i="1"/>
  <c r="I12" i="1"/>
  <c r="H12" i="1"/>
  <c r="G12" i="1"/>
  <c r="F12" i="1"/>
  <c r="E12" i="1"/>
  <c r="D12" i="1"/>
  <c r="O12" i="1" s="1"/>
  <c r="C12" i="1"/>
  <c r="N11" i="1"/>
  <c r="M11" i="1"/>
  <c r="L11" i="1"/>
  <c r="K11" i="1"/>
  <c r="J11" i="1"/>
  <c r="I11" i="1"/>
  <c r="H11" i="1"/>
  <c r="G11" i="1"/>
  <c r="F11" i="1"/>
  <c r="E11" i="1"/>
  <c r="D11" i="1"/>
  <c r="O11" i="1" s="1"/>
  <c r="C11" i="1"/>
  <c r="N10" i="1"/>
  <c r="M10" i="1"/>
  <c r="L10" i="1"/>
  <c r="K10" i="1"/>
  <c r="J10" i="1"/>
  <c r="I10" i="1"/>
  <c r="H10" i="1"/>
  <c r="G10" i="1"/>
  <c r="F10" i="1"/>
  <c r="E10" i="1"/>
  <c r="D10" i="1"/>
  <c r="O10" i="1" s="1"/>
  <c r="C10" i="1"/>
  <c r="N9" i="1"/>
  <c r="M9" i="1"/>
  <c r="L9" i="1"/>
  <c r="K9" i="1"/>
  <c r="J9" i="1"/>
  <c r="I9" i="1"/>
  <c r="H9" i="1"/>
  <c r="G9" i="1"/>
  <c r="F9" i="1"/>
  <c r="E9" i="1"/>
  <c r="D9" i="1"/>
  <c r="O9" i="1" s="1"/>
  <c r="C9" i="1"/>
  <c r="N8" i="1"/>
  <c r="N14" i="1" s="1"/>
  <c r="M8" i="1"/>
  <c r="M14" i="1" s="1"/>
  <c r="L8" i="1"/>
  <c r="L14" i="1" s="1"/>
  <c r="K8" i="1"/>
  <c r="K14" i="1" s="1"/>
  <c r="J8" i="1"/>
  <c r="J14" i="1" s="1"/>
  <c r="I8" i="1"/>
  <c r="I14" i="1" s="1"/>
  <c r="H8" i="1"/>
  <c r="H14" i="1" s="1"/>
  <c r="G8" i="1"/>
  <c r="G14" i="1" s="1"/>
  <c r="F8" i="1"/>
  <c r="F14" i="1" s="1"/>
  <c r="E8" i="1"/>
  <c r="E14" i="1" s="1"/>
  <c r="D8" i="1"/>
  <c r="C8" i="1"/>
  <c r="N7" i="1"/>
  <c r="N15" i="1" s="1"/>
  <c r="M7" i="1"/>
  <c r="M15" i="1" s="1"/>
  <c r="L7" i="1"/>
  <c r="L15" i="1" s="1"/>
  <c r="K7" i="1"/>
  <c r="K15" i="1" s="1"/>
  <c r="J7" i="1"/>
  <c r="J15" i="1" s="1"/>
  <c r="I7" i="1"/>
  <c r="I15" i="1" s="1"/>
  <c r="H7" i="1"/>
  <c r="H15" i="1" s="1"/>
  <c r="G7" i="1"/>
  <c r="G15" i="1" s="1"/>
  <c r="F7" i="1"/>
  <c r="F15" i="1" s="1"/>
  <c r="E7" i="1"/>
  <c r="E15" i="1" s="1"/>
  <c r="D7" i="1"/>
  <c r="D15" i="1" s="1"/>
  <c r="C7" i="1"/>
  <c r="O7" i="1" s="1"/>
  <c r="N6" i="1"/>
  <c r="M6" i="1"/>
  <c r="L6" i="1"/>
  <c r="K6" i="1"/>
  <c r="J6" i="1"/>
  <c r="I6" i="1"/>
  <c r="H6" i="1"/>
  <c r="G6" i="1"/>
  <c r="F6" i="1"/>
  <c r="E6" i="1"/>
  <c r="D6" i="1"/>
  <c r="C6" i="1"/>
  <c r="O6" i="1" s="1"/>
  <c r="O5" i="1"/>
  <c r="N5" i="1"/>
  <c r="M5" i="1"/>
  <c r="L5" i="1"/>
  <c r="K5" i="1"/>
  <c r="J5" i="1"/>
  <c r="I5" i="1"/>
  <c r="H5" i="1"/>
  <c r="G5" i="1"/>
  <c r="F5" i="1"/>
  <c r="E5" i="1"/>
  <c r="D5" i="1"/>
  <c r="C5" i="1"/>
  <c r="C15" i="1" s="1"/>
  <c r="O4" i="1"/>
  <c r="N4" i="1"/>
  <c r="M4" i="1"/>
  <c r="L4" i="1"/>
  <c r="K4" i="1"/>
  <c r="J4" i="1"/>
  <c r="I4" i="1"/>
  <c r="H4" i="1"/>
  <c r="G4" i="1"/>
  <c r="F4" i="1"/>
  <c r="E4" i="1"/>
  <c r="D4" i="1"/>
  <c r="C4" i="1"/>
  <c r="C14" i="1" l="1"/>
  <c r="O8" i="1"/>
  <c r="O15" i="1"/>
  <c r="O14" i="1" l="1"/>
</calcChain>
</file>

<file path=xl/sharedStrings.xml><?xml version="1.0" encoding="utf-8"?>
<sst xmlns="http://schemas.openxmlformats.org/spreadsheetml/2006/main" count="35" uniqueCount="24">
  <si>
    <t>令和６年度・令和７年度会議室の利用率</t>
    <rPh sb="0" eb="2">
      <t>レイワ</t>
    </rPh>
    <rPh sb="6" eb="8">
      <t>レイワ</t>
    </rPh>
    <rPh sb="9" eb="10">
      <t>ネン</t>
    </rPh>
    <rPh sb="10" eb="11">
      <t>ド</t>
    </rPh>
    <phoneticPr fontId="3"/>
  </si>
  <si>
    <t>＊　単位は、％</t>
    <rPh sb="2" eb="4">
      <t>タンイ</t>
    </rPh>
    <phoneticPr fontId="3"/>
  </si>
  <si>
    <t>会議室名</t>
  </si>
  <si>
    <t>年度</t>
  </si>
  <si>
    <t>４月分</t>
  </si>
  <si>
    <t>５月分</t>
  </si>
  <si>
    <t>６月分</t>
  </si>
  <si>
    <t>７月分</t>
  </si>
  <si>
    <t>８月分</t>
  </si>
  <si>
    <t>９月分</t>
  </si>
  <si>
    <t>10月分</t>
  </si>
  <si>
    <t>11月分</t>
  </si>
  <si>
    <t>12月分</t>
  </si>
  <si>
    <t>１月分</t>
  </si>
  <si>
    <t>２月分</t>
  </si>
  <si>
    <t>３月分</t>
  </si>
  <si>
    <t>平均</t>
  </si>
  <si>
    <t>大会議室</t>
  </si>
  <si>
    <t>令和　６年度</t>
    <rPh sb="0" eb="2">
      <t>レイワ</t>
    </rPh>
    <rPh sb="4" eb="5">
      <t>ネン</t>
    </rPh>
    <phoneticPr fontId="3"/>
  </si>
  <si>
    <t>令和　７年度</t>
    <rPh sb="0" eb="2">
      <t>レイワ</t>
    </rPh>
    <rPh sb="4" eb="5">
      <t>ネン</t>
    </rPh>
    <phoneticPr fontId="3"/>
  </si>
  <si>
    <t>Ｃ会議室</t>
    <rPh sb="1" eb="4">
      <t>カイギシツ</t>
    </rPh>
    <phoneticPr fontId="3"/>
  </si>
  <si>
    <t>Ｄ会議室</t>
    <rPh sb="1" eb="4">
      <t>カイギシツ</t>
    </rPh>
    <phoneticPr fontId="3"/>
  </si>
  <si>
    <t>特別会議室</t>
    <rPh sb="0" eb="2">
      <t>トクベツ</t>
    </rPh>
    <rPh sb="2" eb="5">
      <t>カイギシツ</t>
    </rPh>
    <phoneticPr fontId="3"/>
  </si>
  <si>
    <t>中会議室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</si>
</sst>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5" x14ac:knownFonts="1">
    <font>
      <sz val="11"/>
      <color theme="1"/>
      <name val="游ゴシック"/>
      <family val="2"/>
      <charset val="128"/>
      <scheme val="minor"/>
    </font>
    <font>
      <b/>
      <sz val="13"/>
      <color indexed="8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.45"/>
      <color indexed="8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/>
    <xf numFmtId="0" fontId="4" fillId="0" borderId="0" xfId="0" applyFont="1" applyAlignment="1"/>
    <xf numFmtId="0" fontId="4" fillId="0" borderId="1" xfId="0" applyFont="1" applyBorder="1" applyAlignment="1">
      <alignment horizontal="distributed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/>
    <xf numFmtId="176" fontId="4" fillId="2" borderId="1" xfId="0" applyNumberFormat="1" applyFont="1" applyFill="1" applyBorder="1" applyAlignment="1"/>
    <xf numFmtId="176" fontId="4" fillId="0" borderId="1" xfId="0" applyNumberFormat="1" applyFont="1" applyBorder="1" applyAlignment="1"/>
    <xf numFmtId="176" fontId="4" fillId="3" borderId="1" xfId="0" applyNumberFormat="1" applyFont="1" applyFill="1" applyBorder="1" applyAlignment="1"/>
    <xf numFmtId="176" fontId="4" fillId="0" borderId="0" xfId="0" applyNumberFormat="1" applyFont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landisk-c31528\&#20849;&#26377;&#12501;&#12457;&#12523;&#12480;\&#20250;&#35696;&#23460;&#38306;&#20418;\&#21033;&#29992;&#29575;\&#20196;&#21644;&#65303;&#24180;&#24230;\&#20250;&#35696;&#23460;&#21033;&#29992;&#29575;.xlsx" TargetMode="External"/><Relationship Id="rId1" Type="http://schemas.openxmlformats.org/officeDocument/2006/relationships/externalLinkPath" Target="file:///\\landisk-c31528\&#20849;&#26377;&#12501;&#12457;&#12523;&#12480;\&#20250;&#35696;&#23460;&#38306;&#20418;\&#21033;&#29992;&#29575;\&#20196;&#21644;&#65303;&#24180;&#24230;\&#20250;&#35696;&#23460;&#21033;&#29992;&#2957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2"/>
      <sheetName val="Sheet3"/>
      <sheetName val="９月まで"/>
    </sheetNames>
    <sheetDataSet>
      <sheetData sheetId="0">
        <row r="4">
          <cell r="D4">
            <v>72</v>
          </cell>
          <cell r="G4">
            <v>73</v>
          </cell>
          <cell r="J4">
            <v>73</v>
          </cell>
          <cell r="M4">
            <v>76</v>
          </cell>
          <cell r="P4">
            <v>69</v>
          </cell>
          <cell r="S4">
            <v>68</v>
          </cell>
        </row>
        <row r="5">
          <cell r="D5">
            <v>73</v>
          </cell>
          <cell r="G5">
            <v>73</v>
          </cell>
          <cell r="J5">
            <v>73</v>
          </cell>
          <cell r="M5">
            <v>75</v>
          </cell>
          <cell r="P5">
            <v>69</v>
          </cell>
          <cell r="S5">
            <v>68</v>
          </cell>
        </row>
        <row r="6">
          <cell r="G6">
            <v>73</v>
          </cell>
          <cell r="J6">
            <v>74</v>
          </cell>
          <cell r="M6">
            <v>77</v>
          </cell>
          <cell r="P6">
            <v>69</v>
          </cell>
          <cell r="S6">
            <v>69</v>
          </cell>
        </row>
        <row r="7">
          <cell r="D7">
            <v>73</v>
          </cell>
          <cell r="G7">
            <v>73</v>
          </cell>
          <cell r="J7">
            <v>73</v>
          </cell>
          <cell r="M7">
            <v>75</v>
          </cell>
          <cell r="P7">
            <v>69</v>
          </cell>
          <cell r="S7">
            <v>68</v>
          </cell>
        </row>
        <row r="8">
          <cell r="D8">
            <v>73</v>
          </cell>
          <cell r="G8">
            <v>73</v>
          </cell>
          <cell r="J8">
            <v>73</v>
          </cell>
          <cell r="M8">
            <v>75</v>
          </cell>
          <cell r="P8">
            <v>69</v>
          </cell>
          <cell r="S8">
            <v>68</v>
          </cell>
        </row>
        <row r="12">
          <cell r="D12">
            <v>78</v>
          </cell>
          <cell r="G12">
            <v>71</v>
          </cell>
          <cell r="J12">
            <v>68</v>
          </cell>
          <cell r="M12">
            <v>66</v>
          </cell>
          <cell r="P12">
            <v>66</v>
          </cell>
          <cell r="S12">
            <v>74</v>
          </cell>
        </row>
        <row r="13">
          <cell r="D13">
            <v>78</v>
          </cell>
          <cell r="G13">
            <v>71</v>
          </cell>
          <cell r="J13">
            <v>68</v>
          </cell>
          <cell r="M13">
            <v>68</v>
          </cell>
          <cell r="P13">
            <v>66</v>
          </cell>
          <cell r="S13">
            <v>74</v>
          </cell>
        </row>
        <row r="14">
          <cell r="D14">
            <v>78</v>
          </cell>
          <cell r="G14">
            <v>71</v>
          </cell>
          <cell r="J14">
            <v>68</v>
          </cell>
          <cell r="M14">
            <v>68</v>
          </cell>
          <cell r="P14">
            <v>66</v>
          </cell>
          <cell r="S14">
            <v>74</v>
          </cell>
        </row>
        <row r="15">
          <cell r="D15">
            <v>78</v>
          </cell>
          <cell r="G15">
            <v>71</v>
          </cell>
          <cell r="J15">
            <v>68</v>
          </cell>
          <cell r="M15">
            <v>66</v>
          </cell>
          <cell r="P15">
            <v>66</v>
          </cell>
          <cell r="S15">
            <v>74</v>
          </cell>
        </row>
        <row r="16">
          <cell r="D16">
            <v>78</v>
          </cell>
          <cell r="G16">
            <v>71</v>
          </cell>
          <cell r="J16">
            <v>68</v>
          </cell>
          <cell r="M16">
            <v>66</v>
          </cell>
          <cell r="P16">
            <v>66</v>
          </cell>
          <cell r="S16">
            <v>74</v>
          </cell>
        </row>
        <row r="21">
          <cell r="D21">
            <v>74</v>
          </cell>
          <cell r="G21">
            <v>72</v>
          </cell>
          <cell r="J21">
            <v>74</v>
          </cell>
          <cell r="M21">
            <v>76</v>
          </cell>
          <cell r="P21">
            <v>64</v>
          </cell>
          <cell r="S21">
            <v>71</v>
          </cell>
        </row>
        <row r="22">
          <cell r="D22">
            <v>74</v>
          </cell>
          <cell r="G22">
            <v>72</v>
          </cell>
          <cell r="J22">
            <v>74</v>
          </cell>
          <cell r="M22">
            <v>78</v>
          </cell>
          <cell r="P22">
            <v>64</v>
          </cell>
          <cell r="S22">
            <v>71</v>
          </cell>
        </row>
        <row r="23">
          <cell r="D23">
            <v>74</v>
          </cell>
          <cell r="G23">
            <v>72</v>
          </cell>
          <cell r="J23">
            <v>74</v>
          </cell>
          <cell r="M23">
            <v>78</v>
          </cell>
          <cell r="P23">
            <v>64</v>
          </cell>
          <cell r="S23">
            <v>71</v>
          </cell>
        </row>
        <row r="24">
          <cell r="D24">
            <v>74</v>
          </cell>
          <cell r="G24">
            <v>72</v>
          </cell>
          <cell r="J24">
            <v>74</v>
          </cell>
          <cell r="M24">
            <v>76</v>
          </cell>
          <cell r="P24">
            <v>64</v>
          </cell>
          <cell r="S24">
            <v>71</v>
          </cell>
        </row>
        <row r="25">
          <cell r="D25">
            <v>74</v>
          </cell>
          <cell r="G25">
            <v>72</v>
          </cell>
          <cell r="J25">
            <v>74</v>
          </cell>
          <cell r="M25">
            <v>76</v>
          </cell>
          <cell r="P25">
            <v>64</v>
          </cell>
          <cell r="S25">
            <v>71</v>
          </cell>
        </row>
        <row r="29">
          <cell r="D29">
            <v>78</v>
          </cell>
          <cell r="G29">
            <v>68</v>
          </cell>
          <cell r="J29">
            <v>71</v>
          </cell>
          <cell r="M29">
            <v>64</v>
          </cell>
          <cell r="P29">
            <v>66</v>
          </cell>
          <cell r="S29">
            <v>75</v>
          </cell>
        </row>
        <row r="30">
          <cell r="D30">
            <v>78</v>
          </cell>
          <cell r="G30">
            <v>68</v>
          </cell>
          <cell r="J30">
            <v>71</v>
          </cell>
          <cell r="M30">
            <v>68</v>
          </cell>
          <cell r="P30">
            <v>66</v>
          </cell>
          <cell r="S30">
            <v>75</v>
          </cell>
        </row>
        <row r="31">
          <cell r="D31">
            <v>78</v>
          </cell>
          <cell r="G31">
            <v>68</v>
          </cell>
          <cell r="J31">
            <v>71</v>
          </cell>
          <cell r="M31">
            <v>65</v>
          </cell>
          <cell r="P31">
            <v>66</v>
          </cell>
          <cell r="S31">
            <v>75</v>
          </cell>
        </row>
        <row r="32">
          <cell r="D32">
            <v>78</v>
          </cell>
          <cell r="G32">
            <v>68</v>
          </cell>
          <cell r="J32">
            <v>71</v>
          </cell>
          <cell r="M32">
            <v>65</v>
          </cell>
          <cell r="P32">
            <v>66</v>
          </cell>
          <cell r="S32">
            <v>75</v>
          </cell>
        </row>
        <row r="33">
          <cell r="D33">
            <v>78</v>
          </cell>
          <cell r="G33">
            <v>68</v>
          </cell>
          <cell r="J33">
            <v>71</v>
          </cell>
          <cell r="M33">
            <v>65</v>
          </cell>
          <cell r="P33">
            <v>66</v>
          </cell>
          <cell r="S33">
            <v>75</v>
          </cell>
        </row>
      </sheetData>
      <sheetData sheetId="1">
        <row r="3">
          <cell r="B3">
            <v>20.5</v>
          </cell>
          <cell r="C3">
            <v>36.5</v>
          </cell>
          <cell r="D3">
            <v>46.5</v>
          </cell>
          <cell r="E3">
            <v>38</v>
          </cell>
          <cell r="F3">
            <v>36</v>
          </cell>
          <cell r="G3">
            <v>37.5</v>
          </cell>
          <cell r="H3">
            <v>55.5</v>
          </cell>
          <cell r="I3">
            <v>43.5</v>
          </cell>
          <cell r="J3">
            <v>33.5</v>
          </cell>
          <cell r="K3">
            <v>36.5</v>
          </cell>
          <cell r="L3">
            <v>31</v>
          </cell>
          <cell r="M3">
            <v>39.5</v>
          </cell>
        </row>
        <row r="4">
          <cell r="B4">
            <v>10</v>
          </cell>
          <cell r="C4">
            <v>31</v>
          </cell>
          <cell r="D4">
            <v>37</v>
          </cell>
          <cell r="E4">
            <v>49</v>
          </cell>
          <cell r="F4">
            <v>23</v>
          </cell>
          <cell r="G4">
            <v>24</v>
          </cell>
          <cell r="H4">
            <v>52</v>
          </cell>
          <cell r="I4">
            <v>43</v>
          </cell>
          <cell r="J4">
            <v>29</v>
          </cell>
          <cell r="K4">
            <v>29</v>
          </cell>
          <cell r="L4">
            <v>40</v>
          </cell>
          <cell r="M4">
            <v>33</v>
          </cell>
        </row>
        <row r="5">
          <cell r="B5">
            <v>18</v>
          </cell>
          <cell r="C5">
            <v>48</v>
          </cell>
          <cell r="D5">
            <v>51</v>
          </cell>
          <cell r="E5">
            <v>54</v>
          </cell>
          <cell r="F5">
            <v>33</v>
          </cell>
          <cell r="G5">
            <v>37</v>
          </cell>
          <cell r="H5">
            <v>49</v>
          </cell>
          <cell r="I5">
            <v>48</v>
          </cell>
          <cell r="J5">
            <v>39</v>
          </cell>
          <cell r="K5">
            <v>37</v>
          </cell>
          <cell r="L5">
            <v>39</v>
          </cell>
          <cell r="M5">
            <v>38</v>
          </cell>
        </row>
        <row r="6">
          <cell r="B6">
            <v>11</v>
          </cell>
          <cell r="C6">
            <v>25</v>
          </cell>
          <cell r="D6">
            <v>29</v>
          </cell>
          <cell r="E6">
            <v>22</v>
          </cell>
          <cell r="F6">
            <v>17</v>
          </cell>
          <cell r="G6">
            <v>28</v>
          </cell>
          <cell r="H6">
            <v>32</v>
          </cell>
          <cell r="I6">
            <v>15</v>
          </cell>
          <cell r="J6">
            <v>22</v>
          </cell>
          <cell r="K6">
            <v>25</v>
          </cell>
          <cell r="L6">
            <v>22</v>
          </cell>
          <cell r="M6">
            <v>16</v>
          </cell>
        </row>
        <row r="7">
          <cell r="B7">
            <v>5</v>
          </cell>
          <cell r="C7">
            <v>27</v>
          </cell>
          <cell r="D7">
            <v>40</v>
          </cell>
          <cell r="E7">
            <v>43</v>
          </cell>
          <cell r="F7">
            <v>23</v>
          </cell>
          <cell r="G7">
            <v>38</v>
          </cell>
          <cell r="H7">
            <v>41</v>
          </cell>
          <cell r="I7">
            <v>25</v>
          </cell>
          <cell r="J7">
            <v>22</v>
          </cell>
          <cell r="K7">
            <v>27</v>
          </cell>
          <cell r="L7">
            <v>30</v>
          </cell>
          <cell r="M7">
            <v>17</v>
          </cell>
        </row>
        <row r="12">
          <cell r="B12">
            <v>40.5</v>
          </cell>
          <cell r="C12">
            <v>44.5</v>
          </cell>
          <cell r="D12">
            <v>44.5</v>
          </cell>
          <cell r="E12">
            <v>36</v>
          </cell>
          <cell r="F12">
            <v>25</v>
          </cell>
          <cell r="G12">
            <v>33.5</v>
          </cell>
          <cell r="H12">
            <v>53.5</v>
          </cell>
          <cell r="I12">
            <v>28.5</v>
          </cell>
          <cell r="J12">
            <v>33</v>
          </cell>
          <cell r="K12">
            <v>27</v>
          </cell>
          <cell r="L12">
            <v>33</v>
          </cell>
          <cell r="M12">
            <v>29.5</v>
          </cell>
        </row>
        <row r="13">
          <cell r="B13">
            <v>21</v>
          </cell>
          <cell r="C13">
            <v>37</v>
          </cell>
          <cell r="D13">
            <v>33</v>
          </cell>
          <cell r="E13">
            <v>33</v>
          </cell>
          <cell r="F13">
            <v>15</v>
          </cell>
          <cell r="G13">
            <v>33</v>
          </cell>
          <cell r="H13">
            <v>32</v>
          </cell>
          <cell r="I13">
            <v>26</v>
          </cell>
          <cell r="J13">
            <v>18</v>
          </cell>
          <cell r="K13">
            <v>43</v>
          </cell>
          <cell r="L13">
            <v>40</v>
          </cell>
          <cell r="M13">
            <v>32</v>
          </cell>
        </row>
        <row r="14">
          <cell r="B14">
            <v>36</v>
          </cell>
          <cell r="C14">
            <v>43</v>
          </cell>
          <cell r="D14">
            <v>42</v>
          </cell>
          <cell r="E14">
            <v>48</v>
          </cell>
          <cell r="F14">
            <v>29</v>
          </cell>
          <cell r="G14">
            <v>47</v>
          </cell>
          <cell r="H14">
            <v>48</v>
          </cell>
          <cell r="I14">
            <v>38</v>
          </cell>
          <cell r="J14">
            <v>29</v>
          </cell>
          <cell r="K14">
            <v>27</v>
          </cell>
          <cell r="L14">
            <v>45</v>
          </cell>
          <cell r="M14">
            <v>42</v>
          </cell>
        </row>
        <row r="15">
          <cell r="B15">
            <v>25</v>
          </cell>
          <cell r="C15">
            <v>20</v>
          </cell>
          <cell r="D15">
            <v>23</v>
          </cell>
          <cell r="E15">
            <v>22</v>
          </cell>
          <cell r="F15">
            <v>22</v>
          </cell>
          <cell r="G15">
            <v>34</v>
          </cell>
          <cell r="H15">
            <v>26</v>
          </cell>
          <cell r="I15">
            <v>15</v>
          </cell>
          <cell r="J15">
            <v>19</v>
          </cell>
          <cell r="K15">
            <v>24</v>
          </cell>
          <cell r="L15">
            <v>23</v>
          </cell>
          <cell r="M15">
            <v>17</v>
          </cell>
        </row>
        <row r="16">
          <cell r="B16">
            <v>25</v>
          </cell>
          <cell r="C16">
            <v>41</v>
          </cell>
          <cell r="D16">
            <v>33</v>
          </cell>
          <cell r="E16">
            <v>42</v>
          </cell>
          <cell r="F16">
            <v>19</v>
          </cell>
          <cell r="G16">
            <v>33</v>
          </cell>
          <cell r="H16">
            <v>36</v>
          </cell>
          <cell r="I16">
            <v>28</v>
          </cell>
          <cell r="J16">
            <v>34</v>
          </cell>
          <cell r="K16">
            <v>31</v>
          </cell>
          <cell r="L16">
            <v>32</v>
          </cell>
          <cell r="M16">
            <v>28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94E07-15F9-4ED3-AA52-10EC45EB9342}">
  <dimension ref="A1:O16"/>
  <sheetViews>
    <sheetView tabSelected="1" topLeftCell="A5" workbookViewId="0">
      <selection activeCell="N18" sqref="N18"/>
    </sheetView>
  </sheetViews>
  <sheetFormatPr defaultColWidth="11.25" defaultRowHeight="14.65" customHeight="1" x14ac:dyDescent="0.15"/>
  <cols>
    <col min="1" max="1" width="11.25" style="2"/>
    <col min="2" max="2" width="13.25" style="2" customWidth="1"/>
    <col min="3" max="15" width="7.625" style="2" customWidth="1"/>
    <col min="16" max="16" width="10.25" style="2" customWidth="1"/>
    <col min="17" max="16384" width="11.25" style="2"/>
  </cols>
  <sheetData>
    <row r="1" spans="1:15" ht="27.75" customHeight="1" x14ac:dyDescent="0.15">
      <c r="A1" s="1" t="s">
        <v>0</v>
      </c>
    </row>
    <row r="2" spans="1:15" ht="27.75" customHeight="1" x14ac:dyDescent="0.15">
      <c r="N2" s="2" t="s">
        <v>1</v>
      </c>
    </row>
    <row r="3" spans="1:15" ht="27.75" customHeight="1" x14ac:dyDescent="0.15">
      <c r="A3" s="3" t="s">
        <v>2</v>
      </c>
      <c r="B3" s="3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3" t="s">
        <v>16</v>
      </c>
    </row>
    <row r="4" spans="1:15" ht="27.75" customHeight="1" x14ac:dyDescent="0.15">
      <c r="A4" s="3" t="s">
        <v>17</v>
      </c>
      <c r="B4" s="5" t="s">
        <v>18</v>
      </c>
      <c r="C4" s="6">
        <f>[1]Sheet2!B3/[1]Sheet1!D4*100</f>
        <v>28.472222222222221</v>
      </c>
      <c r="D4" s="6">
        <f>[1]Sheet2!C3/[1]Sheet1!G4*100</f>
        <v>50</v>
      </c>
      <c r="E4" s="6">
        <f>[1]Sheet2!D3/[1]Sheet1!J4*100</f>
        <v>63.698630136986303</v>
      </c>
      <c r="F4" s="6">
        <f>[1]Sheet2!E3/[1]Sheet1!M4*100</f>
        <v>50</v>
      </c>
      <c r="G4" s="6">
        <f>[1]Sheet2!F3/[1]Sheet1!P4*100</f>
        <v>52.173913043478258</v>
      </c>
      <c r="H4" s="6">
        <f>[1]Sheet2!G3/[1]Sheet1!S4*100</f>
        <v>55.147058823529413</v>
      </c>
      <c r="I4" s="6">
        <f>[1]Sheet2!H3/[1]Sheet1!D12*100</f>
        <v>71.15384615384616</v>
      </c>
      <c r="J4" s="6">
        <f>[1]Sheet2!I3/[1]Sheet1!G12*100</f>
        <v>61.267605633802816</v>
      </c>
      <c r="K4" s="6">
        <f>[1]Sheet2!J3/[1]Sheet1!J12*100</f>
        <v>49.264705882352942</v>
      </c>
      <c r="L4" s="6">
        <f>[1]Sheet2!K3/[1]Sheet1!M12*100</f>
        <v>55.303030303030297</v>
      </c>
      <c r="M4" s="6">
        <f>[1]Sheet2!L3/[1]Sheet1!P12*100</f>
        <v>46.969696969696969</v>
      </c>
      <c r="N4" s="6">
        <f>[1]Sheet2!M3/[1]Sheet1!S12*100</f>
        <v>53.378378378378379</v>
      </c>
      <c r="O4" s="7">
        <f t="shared" ref="O4:O15" si="0">AVERAGE(C4:N4)</f>
        <v>53.069090628943648</v>
      </c>
    </row>
    <row r="5" spans="1:15" ht="27.75" customHeight="1" x14ac:dyDescent="0.15">
      <c r="A5" s="3"/>
      <c r="B5" s="5" t="s">
        <v>19</v>
      </c>
      <c r="C5" s="6">
        <f>[1]Sheet2!B12/[1]Sheet1!D21*100</f>
        <v>54.729729729729726</v>
      </c>
      <c r="D5" s="6">
        <f>[1]Sheet2!C12/[1]Sheet1!G21*100</f>
        <v>61.805555555555557</v>
      </c>
      <c r="E5" s="6">
        <f>[1]Sheet2!D12/[1]Sheet1!J21*100</f>
        <v>60.13513513513513</v>
      </c>
      <c r="F5" s="6">
        <f>[1]Sheet2!E12/[1]Sheet1!M21*100</f>
        <v>47.368421052631575</v>
      </c>
      <c r="G5" s="6">
        <f>[1]Sheet2!F12/[1]Sheet1!P21*100</f>
        <v>39.0625</v>
      </c>
      <c r="H5" s="6">
        <f>[1]Sheet2!G12/[1]Sheet1!S21*100</f>
        <v>47.183098591549296</v>
      </c>
      <c r="I5" s="6">
        <f>[1]Sheet2!H12/[1]Sheet1!D29*100</f>
        <v>68.589743589743591</v>
      </c>
      <c r="J5" s="6">
        <f>[1]Sheet2!I12/[1]Sheet1!G29*100</f>
        <v>41.911764705882355</v>
      </c>
      <c r="K5" s="6">
        <f>[1]Sheet2!J12/[1]Sheet1!J29*100</f>
        <v>46.478873239436616</v>
      </c>
      <c r="L5" s="6">
        <f>[1]Sheet2!K12/[1]Sheet1!M29*100</f>
        <v>42.1875</v>
      </c>
      <c r="M5" s="6">
        <f>[1]Sheet2!L12/[1]Sheet1!P29*100</f>
        <v>50</v>
      </c>
      <c r="N5" s="6">
        <f>[1]Sheet2!M12/[1]Sheet1!S29*100</f>
        <v>39.333333333333329</v>
      </c>
      <c r="O5" s="7">
        <f t="shared" si="0"/>
        <v>49.898804577749779</v>
      </c>
    </row>
    <row r="6" spans="1:15" ht="27.75" customHeight="1" x14ac:dyDescent="0.15">
      <c r="A6" s="3" t="s">
        <v>20</v>
      </c>
      <c r="B6" s="5" t="s">
        <v>18</v>
      </c>
      <c r="C6" s="6">
        <f>[1]Sheet2!B4/[1]Sheet1!D5*100</f>
        <v>13.698630136986301</v>
      </c>
      <c r="D6" s="6">
        <f>[1]Sheet2!C4/[1]Sheet1!G5*100</f>
        <v>42.465753424657535</v>
      </c>
      <c r="E6" s="6">
        <f>[1]Sheet2!D4/[1]Sheet1!J5*100</f>
        <v>50.684931506849317</v>
      </c>
      <c r="F6" s="6">
        <f>[1]Sheet2!E4/[1]Sheet1!M5*100</f>
        <v>65.333333333333329</v>
      </c>
      <c r="G6" s="6">
        <f>[1]Sheet2!F4/[1]Sheet1!P5*100</f>
        <v>33.333333333333329</v>
      </c>
      <c r="H6" s="6">
        <f>[1]Sheet2!G4/[1]Sheet1!S5*100</f>
        <v>35.294117647058826</v>
      </c>
      <c r="I6" s="6">
        <f>[1]Sheet2!H4/[1]Sheet1!D13*100</f>
        <v>66.666666666666657</v>
      </c>
      <c r="J6" s="6">
        <f>[1]Sheet2!I4/[1]Sheet1!G13*100</f>
        <v>60.563380281690137</v>
      </c>
      <c r="K6" s="6">
        <f>[1]Sheet2!J4/[1]Sheet1!J13*100</f>
        <v>42.647058823529413</v>
      </c>
      <c r="L6" s="6">
        <f>[1]Sheet2!K4/[1]Sheet1!M13*100</f>
        <v>42.647058823529413</v>
      </c>
      <c r="M6" s="6">
        <f>[1]Sheet2!L4/[1]Sheet1!P13*100</f>
        <v>60.606060606060609</v>
      </c>
      <c r="N6" s="6">
        <f>[1]Sheet2!M4/[1]Sheet1!S13*100</f>
        <v>44.594594594594597</v>
      </c>
      <c r="O6" s="7">
        <f t="shared" si="0"/>
        <v>46.544576598190787</v>
      </c>
    </row>
    <row r="7" spans="1:15" ht="27.75" customHeight="1" x14ac:dyDescent="0.15">
      <c r="A7" s="3"/>
      <c r="B7" s="5" t="s">
        <v>19</v>
      </c>
      <c r="C7" s="6">
        <f>[1]Sheet2!B13/[1]Sheet1!D22*100</f>
        <v>28.378378378378379</v>
      </c>
      <c r="D7" s="6">
        <f>[1]Sheet2!C13/[1]Sheet1!G22*100</f>
        <v>51.388888888888886</v>
      </c>
      <c r="E7" s="6">
        <f>[1]Sheet2!D13/[1]Sheet1!J22*100</f>
        <v>44.594594594594597</v>
      </c>
      <c r="F7" s="6">
        <f>[1]Sheet2!E13/[1]Sheet1!M22*100</f>
        <v>42.307692307692307</v>
      </c>
      <c r="G7" s="6">
        <f>[1]Sheet2!F13/[1]Sheet1!P22*100</f>
        <v>23.4375</v>
      </c>
      <c r="H7" s="6">
        <f>[1]Sheet2!G13/[1]Sheet1!S22*100</f>
        <v>46.478873239436616</v>
      </c>
      <c r="I7" s="8">
        <f>[1]Sheet2!H13/[1]Sheet1!D30*100</f>
        <v>41.025641025641022</v>
      </c>
      <c r="J7" s="8">
        <f>[1]Sheet2!I13/[1]Sheet1!G30*100</f>
        <v>38.235294117647058</v>
      </c>
      <c r="K7" s="8">
        <f>[1]Sheet2!J13/[1]Sheet1!J30*100</f>
        <v>25.352112676056336</v>
      </c>
      <c r="L7" s="8">
        <f>[1]Sheet2!K13/[1]Sheet1!M30*100</f>
        <v>63.235294117647058</v>
      </c>
      <c r="M7" s="8">
        <f>[1]Sheet2!L13/[1]Sheet1!P30*100</f>
        <v>60.606060606060609</v>
      </c>
      <c r="N7" s="8">
        <f>[1]Sheet2!M13/[1]Sheet1!S30*100</f>
        <v>42.666666666666671</v>
      </c>
      <c r="O7" s="7">
        <f t="shared" si="0"/>
        <v>42.308916384892463</v>
      </c>
    </row>
    <row r="8" spans="1:15" ht="27.75" customHeight="1" x14ac:dyDescent="0.15">
      <c r="A8" s="3" t="s">
        <v>21</v>
      </c>
      <c r="B8" s="5" t="s">
        <v>18</v>
      </c>
      <c r="C8" s="6">
        <f>[1]Sheet2!B5/[1]Sheet1!D7*100</f>
        <v>24.657534246575342</v>
      </c>
      <c r="D8" s="6">
        <f>[1]Sheet2!C5/[1]Sheet1!G6*100</f>
        <v>65.753424657534239</v>
      </c>
      <c r="E8" s="6">
        <f>[1]Sheet2!D5/[1]Sheet1!J6*100</f>
        <v>68.918918918918919</v>
      </c>
      <c r="F8" s="6">
        <f>[1]Sheet2!E5/[1]Sheet1!M6*100</f>
        <v>70.129870129870127</v>
      </c>
      <c r="G8" s="6">
        <f>[1]Sheet2!F5/[1]Sheet1!P6*100</f>
        <v>47.826086956521742</v>
      </c>
      <c r="H8" s="6">
        <f>[1]Sheet2!G5/[1]Sheet1!S6*100</f>
        <v>53.623188405797109</v>
      </c>
      <c r="I8" s="6">
        <f>[1]Sheet2!H5/[1]Sheet1!D14*100</f>
        <v>62.820512820512818</v>
      </c>
      <c r="J8" s="6">
        <f>[1]Sheet2!I5/[1]Sheet1!G14*100</f>
        <v>67.605633802816897</v>
      </c>
      <c r="K8" s="6">
        <f>[1]Sheet2!J5/[1]Sheet1!J14*100</f>
        <v>57.352941176470587</v>
      </c>
      <c r="L8" s="6">
        <f>[1]Sheet2!K5/[1]Sheet1!M14*100</f>
        <v>54.411764705882348</v>
      </c>
      <c r="M8" s="6">
        <f>[1]Sheet2!L5/[1]Sheet1!P14*100</f>
        <v>59.090909090909093</v>
      </c>
      <c r="N8" s="6">
        <f>[1]Sheet2!M5/[1]Sheet1!S14*100</f>
        <v>51.351351351351347</v>
      </c>
      <c r="O8" s="7">
        <f t="shared" si="0"/>
        <v>56.96184468859672</v>
      </c>
    </row>
    <row r="9" spans="1:15" ht="27.75" customHeight="1" x14ac:dyDescent="0.15">
      <c r="A9" s="3"/>
      <c r="B9" s="5" t="s">
        <v>19</v>
      </c>
      <c r="C9" s="6">
        <f>[1]Sheet2!B14/[1]Sheet1!D23*100</f>
        <v>48.648648648648653</v>
      </c>
      <c r="D9" s="6">
        <f>[1]Sheet2!C14/[1]Sheet1!G23*100</f>
        <v>59.722222222222221</v>
      </c>
      <c r="E9" s="6">
        <f>[1]Sheet2!D14/[1]Sheet1!J23*100</f>
        <v>56.756756756756758</v>
      </c>
      <c r="F9" s="6">
        <f>[1]Sheet2!E14/[1]Sheet1!M23*100</f>
        <v>61.53846153846154</v>
      </c>
      <c r="G9" s="6">
        <f>[1]Sheet2!F14/[1]Sheet1!P23*100</f>
        <v>45.3125</v>
      </c>
      <c r="H9" s="6">
        <f>[1]Sheet2!G14/[1]Sheet1!S23*100</f>
        <v>66.197183098591552</v>
      </c>
      <c r="I9" s="6">
        <f>[1]Sheet2!H14/[1]Sheet1!D31*100</f>
        <v>61.53846153846154</v>
      </c>
      <c r="J9" s="6">
        <f>[1]Sheet2!I14/[1]Sheet1!G31*100</f>
        <v>55.882352941176471</v>
      </c>
      <c r="K9" s="6">
        <f>[1]Sheet2!J14/[1]Sheet1!J31*100</f>
        <v>40.845070422535215</v>
      </c>
      <c r="L9" s="6">
        <f>[1]Sheet2!K14/[1]Sheet1!M31*100</f>
        <v>41.53846153846154</v>
      </c>
      <c r="M9" s="6">
        <f>[1]Sheet2!L14/[1]Sheet1!P31*100</f>
        <v>68.181818181818173</v>
      </c>
      <c r="N9" s="6">
        <f>[1]Sheet2!M14/[1]Sheet1!S31*100</f>
        <v>56.000000000000007</v>
      </c>
      <c r="O9" s="7">
        <f t="shared" si="0"/>
        <v>55.180161407261132</v>
      </c>
    </row>
    <row r="10" spans="1:15" ht="27.75" customHeight="1" x14ac:dyDescent="0.15">
      <c r="A10" s="3" t="s">
        <v>22</v>
      </c>
      <c r="B10" s="5" t="s">
        <v>18</v>
      </c>
      <c r="C10" s="6">
        <f>[1]Sheet2!B6/[1]Sheet1!D7*100</f>
        <v>15.068493150684931</v>
      </c>
      <c r="D10" s="6">
        <f>[1]Sheet2!C6/[1]Sheet1!G7*100</f>
        <v>34.246575342465754</v>
      </c>
      <c r="E10" s="6">
        <f>[1]Sheet2!D6/[1]Sheet1!J7*100</f>
        <v>39.726027397260275</v>
      </c>
      <c r="F10" s="6">
        <f>[1]Sheet2!E6/[1]Sheet1!M7*100</f>
        <v>29.333333333333332</v>
      </c>
      <c r="G10" s="6">
        <f>[1]Sheet2!F6/[1]Sheet1!P7*100</f>
        <v>24.637681159420293</v>
      </c>
      <c r="H10" s="6">
        <f>[1]Sheet2!G6/[1]Sheet1!S7*100</f>
        <v>41.17647058823529</v>
      </c>
      <c r="I10" s="6">
        <f>[1]Sheet2!H6/[1]Sheet1!D15*100</f>
        <v>41.025641025641022</v>
      </c>
      <c r="J10" s="6">
        <f>[1]Sheet2!I6/[1]Sheet1!G15*100</f>
        <v>21.12676056338028</v>
      </c>
      <c r="K10" s="6">
        <f>[1]Sheet2!J6/[1]Sheet1!J15*100</f>
        <v>32.352941176470587</v>
      </c>
      <c r="L10" s="6">
        <f>[1]Sheet2!K6/[1]Sheet1!M15*100</f>
        <v>37.878787878787875</v>
      </c>
      <c r="M10" s="6">
        <f>[1]Sheet2!L6/[1]Sheet1!P15*100</f>
        <v>33.333333333333329</v>
      </c>
      <c r="N10" s="6">
        <f>[1]Sheet2!M6/[1]Sheet1!S15*100</f>
        <v>21.621621621621621</v>
      </c>
      <c r="O10" s="7">
        <f t="shared" si="0"/>
        <v>30.960638880886211</v>
      </c>
    </row>
    <row r="11" spans="1:15" ht="27.75" customHeight="1" x14ac:dyDescent="0.15">
      <c r="A11" s="3"/>
      <c r="B11" s="5" t="s">
        <v>19</v>
      </c>
      <c r="C11" s="6">
        <f>[1]Sheet2!B15/[1]Sheet1!D24*100</f>
        <v>33.783783783783782</v>
      </c>
      <c r="D11" s="6">
        <f>[1]Sheet2!C15/[1]Sheet1!G24*100</f>
        <v>27.777777777777779</v>
      </c>
      <c r="E11" s="6">
        <f>[1]Sheet2!D15/[1]Sheet1!J24*100</f>
        <v>31.081081081081081</v>
      </c>
      <c r="F11" s="6">
        <f>[1]Sheet2!E15/[1]Sheet1!M24*100</f>
        <v>28.947368421052634</v>
      </c>
      <c r="G11" s="6">
        <f>[1]Sheet2!F15/[1]Sheet1!P24*100</f>
        <v>34.375</v>
      </c>
      <c r="H11" s="6">
        <f>[1]Sheet2!G15/[1]Sheet1!S24*100</f>
        <v>47.887323943661968</v>
      </c>
      <c r="I11" s="6">
        <f>[1]Sheet2!H15/[1]Sheet1!D32*100</f>
        <v>33.333333333333329</v>
      </c>
      <c r="J11" s="6">
        <f>[1]Sheet2!I15/[1]Sheet1!G32*100</f>
        <v>22.058823529411764</v>
      </c>
      <c r="K11" s="6">
        <f>[1]Sheet2!J15/[1]Sheet1!J32*100</f>
        <v>26.760563380281688</v>
      </c>
      <c r="L11" s="6">
        <f>[1]Sheet2!K15/[1]Sheet1!M32*100</f>
        <v>36.923076923076927</v>
      </c>
      <c r="M11" s="6">
        <f>[1]Sheet2!L15/[1]Sheet1!P32*100</f>
        <v>34.848484848484851</v>
      </c>
      <c r="N11" s="6">
        <f>[1]Sheet2!M15/[1]Sheet1!S32*100</f>
        <v>22.666666666666664</v>
      </c>
      <c r="O11" s="7">
        <f t="shared" si="0"/>
        <v>31.703606974051038</v>
      </c>
    </row>
    <row r="12" spans="1:15" ht="27.75" customHeight="1" x14ac:dyDescent="0.15">
      <c r="A12" s="3" t="s">
        <v>23</v>
      </c>
      <c r="B12" s="5" t="s">
        <v>18</v>
      </c>
      <c r="C12" s="6">
        <f>[1]Sheet2!B7/[1]Sheet1!D8*100</f>
        <v>6.8493150684931505</v>
      </c>
      <c r="D12" s="6">
        <f>[1]Sheet2!C7/[1]Sheet1!G8*100</f>
        <v>36.986301369863014</v>
      </c>
      <c r="E12" s="6">
        <f>[1]Sheet2!D7/[1]Sheet1!J8*100</f>
        <v>54.794520547945204</v>
      </c>
      <c r="F12" s="6">
        <f>[1]Sheet2!E7/[1]Sheet1!M8*100</f>
        <v>57.333333333333336</v>
      </c>
      <c r="G12" s="6">
        <f>[1]Sheet2!F7/[1]Sheet1!P8*100</f>
        <v>33.333333333333329</v>
      </c>
      <c r="H12" s="6">
        <f>[1]Sheet2!G7/[1]Sheet1!S8*100</f>
        <v>55.882352941176471</v>
      </c>
      <c r="I12" s="6">
        <f>[1]Sheet2!H7/[1]Sheet1!D16*100</f>
        <v>52.564102564102569</v>
      </c>
      <c r="J12" s="6">
        <f>[1]Sheet2!I7/[1]Sheet1!G16*100</f>
        <v>35.2112676056338</v>
      </c>
      <c r="K12" s="6">
        <f>[1]Sheet2!J7/[1]Sheet1!J16*100</f>
        <v>32.352941176470587</v>
      </c>
      <c r="L12" s="6">
        <f>[1]Sheet2!K7/[1]Sheet1!M16*100</f>
        <v>40.909090909090914</v>
      </c>
      <c r="M12" s="6">
        <f>[1]Sheet2!L7/[1]Sheet1!P16*100</f>
        <v>45.454545454545453</v>
      </c>
      <c r="N12" s="6">
        <f>[1]Sheet2!M7/[1]Sheet1!S16*100</f>
        <v>22.972972972972975</v>
      </c>
      <c r="O12" s="7">
        <f t="shared" si="0"/>
        <v>39.553673106413399</v>
      </c>
    </row>
    <row r="13" spans="1:15" ht="27.75" customHeight="1" x14ac:dyDescent="0.15">
      <c r="A13" s="3"/>
      <c r="B13" s="5" t="s">
        <v>19</v>
      </c>
      <c r="C13" s="6">
        <f>[1]Sheet2!B16/[1]Sheet1!D25*100</f>
        <v>33.783783783783782</v>
      </c>
      <c r="D13" s="6">
        <f>[1]Sheet2!C16/[1]Sheet1!G25*100</f>
        <v>56.944444444444443</v>
      </c>
      <c r="E13" s="6">
        <f>[1]Sheet2!D16/[1]Sheet1!J25*100</f>
        <v>44.594594594594597</v>
      </c>
      <c r="F13" s="6">
        <f>[1]Sheet2!E16/[1]Sheet1!M25*100</f>
        <v>55.26315789473685</v>
      </c>
      <c r="G13" s="6">
        <f>[1]Sheet2!F16/[1]Sheet1!P25*100</f>
        <v>29.6875</v>
      </c>
      <c r="H13" s="6">
        <f>[1]Sheet2!G16/[1]Sheet1!S25*100</f>
        <v>46.478873239436616</v>
      </c>
      <c r="I13" s="6">
        <f>[1]Sheet2!H16/[1]Sheet1!D33*100</f>
        <v>46.153846153846153</v>
      </c>
      <c r="J13" s="6">
        <f>[1]Sheet2!I16/[1]Sheet1!G33*100</f>
        <v>41.17647058823529</v>
      </c>
      <c r="K13" s="6">
        <f>[1]Sheet2!J16/[1]Sheet1!J33*100</f>
        <v>47.887323943661968</v>
      </c>
      <c r="L13" s="6">
        <f>[1]Sheet2!K16/[1]Sheet1!M33*100</f>
        <v>47.692307692307693</v>
      </c>
      <c r="M13" s="6">
        <f>[1]Sheet2!L16/[1]Sheet1!P33*100</f>
        <v>48.484848484848484</v>
      </c>
      <c r="N13" s="6">
        <f>[1]Sheet2!M16/[1]Sheet1!S33*100</f>
        <v>37.333333333333336</v>
      </c>
      <c r="O13" s="7">
        <f t="shared" si="0"/>
        <v>44.623373679435765</v>
      </c>
    </row>
    <row r="14" spans="1:15" ht="27.75" customHeight="1" x14ac:dyDescent="0.15">
      <c r="A14" s="3" t="s">
        <v>16</v>
      </c>
      <c r="B14" s="5" t="s">
        <v>18</v>
      </c>
      <c r="C14" s="7">
        <f t="shared" ref="C14:N15" si="1">ROUND(AVERAGE(C4,C6,C8,C10,C12),1)</f>
        <v>17.7</v>
      </c>
      <c r="D14" s="7">
        <f t="shared" si="1"/>
        <v>45.9</v>
      </c>
      <c r="E14" s="7">
        <f t="shared" si="1"/>
        <v>55.6</v>
      </c>
      <c r="F14" s="7">
        <f t="shared" si="1"/>
        <v>54.4</v>
      </c>
      <c r="G14" s="7">
        <f>ROUND(AVERAGE(G4,G6,G8,G10,G12),1)</f>
        <v>38.299999999999997</v>
      </c>
      <c r="H14" s="7">
        <f t="shared" si="1"/>
        <v>48.2</v>
      </c>
      <c r="I14" s="7">
        <f t="shared" si="1"/>
        <v>58.8</v>
      </c>
      <c r="J14" s="7">
        <f t="shared" si="1"/>
        <v>49.2</v>
      </c>
      <c r="K14" s="7">
        <f t="shared" si="1"/>
        <v>42.8</v>
      </c>
      <c r="L14" s="7">
        <f t="shared" si="1"/>
        <v>46.2</v>
      </c>
      <c r="M14" s="7">
        <f t="shared" si="1"/>
        <v>49.1</v>
      </c>
      <c r="N14" s="7">
        <f t="shared" si="1"/>
        <v>38.799999999999997</v>
      </c>
      <c r="O14" s="7">
        <f t="shared" si="0"/>
        <v>45.416666666666664</v>
      </c>
    </row>
    <row r="15" spans="1:15" ht="27.75" customHeight="1" x14ac:dyDescent="0.15">
      <c r="A15" s="3"/>
      <c r="B15" s="5" t="s">
        <v>19</v>
      </c>
      <c r="C15" s="7">
        <f t="shared" si="1"/>
        <v>39.9</v>
      </c>
      <c r="D15" s="7">
        <f t="shared" si="1"/>
        <v>51.5</v>
      </c>
      <c r="E15" s="7">
        <f t="shared" si="1"/>
        <v>47.4</v>
      </c>
      <c r="F15" s="7">
        <f t="shared" si="1"/>
        <v>47.1</v>
      </c>
      <c r="G15" s="7">
        <f t="shared" si="1"/>
        <v>34.4</v>
      </c>
      <c r="H15" s="7">
        <f t="shared" si="1"/>
        <v>50.8</v>
      </c>
      <c r="I15" s="7">
        <f t="shared" si="1"/>
        <v>50.1</v>
      </c>
      <c r="J15" s="7">
        <f t="shared" si="1"/>
        <v>39.9</v>
      </c>
      <c r="K15" s="7">
        <f t="shared" si="1"/>
        <v>37.5</v>
      </c>
      <c r="L15" s="7">
        <f t="shared" si="1"/>
        <v>46.3</v>
      </c>
      <c r="M15" s="7">
        <f t="shared" si="1"/>
        <v>52.4</v>
      </c>
      <c r="N15" s="7">
        <f t="shared" si="1"/>
        <v>39.6</v>
      </c>
      <c r="O15" s="7">
        <f t="shared" si="0"/>
        <v>44.741666666666667</v>
      </c>
    </row>
    <row r="16" spans="1:15" ht="12.75" x14ac:dyDescent="0.15">
      <c r="O16" s="9"/>
    </row>
  </sheetData>
  <phoneticPr fontId="2"/>
  <pageMargins left="0.51181102362204722" right="0.51181102362204722" top="0.74803149606299213" bottom="0.74803149606299213" header="0.31496062992125984" footer="0.31496062992125984"/>
  <pageSetup paperSize="9" orientation="landscape" r:id="rId1"/>
  <headerFooter>
    <oddFooter>&amp;R&amp;"UD デジタル 教科書体 N,標準"資料１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教育会館 04</dc:creator>
  <cp:lastModifiedBy>教育会館 04</cp:lastModifiedBy>
  <cp:lastPrinted>2026-05-21T22:07:22Z</cp:lastPrinted>
  <dcterms:created xsi:type="dcterms:W3CDTF">2026-05-11T00:36:47Z</dcterms:created>
  <dcterms:modified xsi:type="dcterms:W3CDTF">2026-06-25T23:30:27Z</dcterms:modified>
</cp:coreProperties>
</file>